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5" i="2"/>
  <c r="L15"/>
  <c r="K15"/>
  <c r="J15"/>
  <c r="I15"/>
  <c r="G15"/>
  <c r="F15"/>
  <c r="P9"/>
  <c r="O9"/>
  <c r="N9"/>
  <c r="P6"/>
  <c r="O6"/>
  <c r="N6"/>
  <c r="O15" l="1"/>
  <c r="N15"/>
  <c r="P15"/>
</calcChain>
</file>

<file path=xl/sharedStrings.xml><?xml version="1.0" encoding="utf-8"?>
<sst xmlns="http://schemas.openxmlformats.org/spreadsheetml/2006/main" count="44" uniqueCount="42">
  <si>
    <t>Jan</t>
  </si>
  <si>
    <t>Feb</t>
  </si>
  <si>
    <t>Mar</t>
  </si>
  <si>
    <t>Apr</t>
  </si>
  <si>
    <r>
      <t xml:space="preserve">Mei 1. </t>
    </r>
    <r>
      <rPr>
        <b/>
        <vertAlign val="superscript"/>
        <sz val="10"/>
        <rFont val="Bookman Old Style"/>
        <family val="1"/>
      </rPr>
      <t>r)</t>
    </r>
  </si>
  <si>
    <r>
      <t xml:space="preserve">Juni </t>
    </r>
    <r>
      <rPr>
        <b/>
        <vertAlign val="superscript"/>
        <sz val="10"/>
        <rFont val="Bookman Old Style"/>
        <family val="1"/>
      </rPr>
      <t>r)</t>
    </r>
  </si>
  <si>
    <r>
      <t xml:space="preserve">Juli </t>
    </r>
    <r>
      <rPr>
        <b/>
        <vertAlign val="superscript"/>
        <sz val="10"/>
        <rFont val="Bookman Old Style"/>
        <family val="1"/>
      </rPr>
      <t>r)</t>
    </r>
  </si>
  <si>
    <r>
      <t xml:space="preserve">Agus </t>
    </r>
    <r>
      <rPr>
        <b/>
        <vertAlign val="superscript"/>
        <sz val="10"/>
        <rFont val="Bookman Old Style"/>
        <family val="1"/>
      </rPr>
      <t>r)</t>
    </r>
  </si>
  <si>
    <r>
      <t xml:space="preserve">Sep </t>
    </r>
    <r>
      <rPr>
        <b/>
        <vertAlign val="superscript"/>
        <sz val="10"/>
        <rFont val="Bookman Old Style"/>
        <family val="1"/>
      </rPr>
      <t>r)</t>
    </r>
  </si>
  <si>
    <t>Okt</t>
  </si>
  <si>
    <t>Nov</t>
  </si>
  <si>
    <t>Des</t>
  </si>
  <si>
    <t>Indikator</t>
  </si>
  <si>
    <r>
      <t xml:space="preserve">Giro iB - Akad </t>
    </r>
    <r>
      <rPr>
        <i/>
        <sz val="10"/>
        <rFont val="Bookman Old Style"/>
        <family val="1"/>
      </rPr>
      <t>Wadiah</t>
    </r>
  </si>
  <si>
    <t xml:space="preserve">Tabungan iB </t>
  </si>
  <si>
    <t>a</t>
  </si>
  <si>
    <r>
      <t xml:space="preserve">Akad </t>
    </r>
    <r>
      <rPr>
        <i/>
        <sz val="10"/>
        <rFont val="Bookman Old Style"/>
        <family val="1"/>
      </rPr>
      <t>Wadiah</t>
    </r>
  </si>
  <si>
    <t>b</t>
  </si>
  <si>
    <r>
      <t xml:space="preserve">Akad </t>
    </r>
    <r>
      <rPr>
        <i/>
        <sz val="10"/>
        <rFont val="Bookman Old Style"/>
        <family val="1"/>
      </rPr>
      <t xml:space="preserve">Mudharabah </t>
    </r>
  </si>
  <si>
    <r>
      <t xml:space="preserve">Deposito iB  - Akad </t>
    </r>
    <r>
      <rPr>
        <i/>
        <sz val="10"/>
        <rFont val="Bookman Old Style"/>
        <family val="1"/>
      </rPr>
      <t>Mudharabah</t>
    </r>
  </si>
  <si>
    <t xml:space="preserve">1 Bulan </t>
  </si>
  <si>
    <t xml:space="preserve">3 Bulan </t>
  </si>
  <si>
    <t>c</t>
  </si>
  <si>
    <t xml:space="preserve">6 Bulan </t>
  </si>
  <si>
    <t>d</t>
  </si>
  <si>
    <t>12 Bulan</t>
  </si>
  <si>
    <t>e</t>
  </si>
  <si>
    <t>&gt; 12 Bulan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</si>
  <si>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</si>
  <si>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</si>
  <si>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</si>
  <si>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</si>
  <si>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</si>
  <si>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</si>
  <si>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</si>
  <si>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</si>
  <si>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</si>
  <si>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</si>
  <si>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</si>
  <si>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</si>
  <si>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</si>
  <si>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r>
      <t>DATA DPK PERBANKAN SYARIAH PERBULANAN PERIODE 2011-2018                (</t>
    </r>
    <r>
      <rPr>
        <i/>
        <sz val="22"/>
        <color theme="1"/>
        <rFont val="Times New Roman"/>
        <family val="1"/>
      </rPr>
      <t>dalam Milyar Rupiah)</t>
    </r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</si>
</sst>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b/>
      <vertAlign val="superscript"/>
      <sz val="10"/>
      <name val="Bookman Old Style"/>
      <family val="1"/>
    </font>
    <font>
      <sz val="10"/>
      <name val="Bookman Old Style"/>
      <family val="1"/>
    </font>
    <font>
      <i/>
      <sz val="10"/>
      <name val="Bookman Old Style"/>
      <family val="1"/>
    </font>
    <font>
      <sz val="9"/>
      <name val="Frutiger 45 Light"/>
      <family val="3"/>
    </font>
    <font>
      <sz val="12"/>
      <color theme="1"/>
      <name val="Calibri"/>
      <family val="2"/>
      <scheme val="minor"/>
    </font>
    <font>
      <sz val="12"/>
      <name val="Bookman Old Style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i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Frutiger 45 Light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/>
    <xf numFmtId="43" fontId="2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3" fillId="3" borderId="4" xfId="3" applyNumberFormat="1" applyFont="1" applyFill="1" applyBorder="1" applyAlignment="1">
      <alignment vertical="center" wrapText="1"/>
    </xf>
    <xf numFmtId="164" fontId="3" fillId="3" borderId="5" xfId="3" applyNumberFormat="1" applyFont="1" applyFill="1" applyBorder="1" applyAlignment="1">
      <alignment vertical="center" wrapText="1"/>
    </xf>
    <xf numFmtId="0" fontId="3" fillId="3" borderId="1" xfId="4" applyNumberFormat="1" applyFont="1" applyFill="1" applyBorder="1" applyAlignment="1">
      <alignment horizontal="center" vertical="center" wrapText="1"/>
    </xf>
    <xf numFmtId="43" fontId="5" fillId="4" borderId="6" xfId="3" applyFont="1" applyFill="1" applyBorder="1" applyAlignment="1">
      <alignment vertical="center" wrapText="1"/>
    </xf>
    <xf numFmtId="164" fontId="5" fillId="4" borderId="9" xfId="5" applyNumberFormat="1" applyFont="1" applyFill="1" applyBorder="1" applyAlignment="1">
      <alignment vertical="top" wrapText="1"/>
    </xf>
    <xf numFmtId="164" fontId="5" fillId="4" borderId="10" xfId="5" applyNumberFormat="1" applyFont="1" applyFill="1" applyBorder="1" applyAlignment="1">
      <alignment vertical="top" wrapText="1"/>
    </xf>
    <xf numFmtId="164" fontId="5" fillId="0" borderId="9" xfId="5" applyNumberFormat="1" applyFont="1" applyFill="1" applyBorder="1" applyAlignment="1">
      <alignment vertical="top" wrapText="1"/>
    </xf>
    <xf numFmtId="164" fontId="5" fillId="4" borderId="3" xfId="5" applyNumberFormat="1" applyFont="1" applyFill="1" applyBorder="1" applyAlignment="1">
      <alignment vertical="top" wrapText="1"/>
    </xf>
    <xf numFmtId="1" fontId="5" fillId="4" borderId="11" xfId="3" applyNumberFormat="1" applyFont="1" applyFill="1" applyBorder="1" applyAlignment="1">
      <alignment horizontal="center" vertical="center" wrapText="1"/>
    </xf>
    <xf numFmtId="1" fontId="5" fillId="4" borderId="15" xfId="3" applyNumberFormat="1" applyFont="1" applyFill="1" applyBorder="1" applyAlignment="1">
      <alignment horizontal="center" vertical="top" wrapText="1"/>
    </xf>
    <xf numFmtId="43" fontId="5" fillId="4" borderId="0" xfId="3" applyFont="1" applyFill="1" applyBorder="1" applyAlignment="1">
      <alignment vertical="top" wrapText="1"/>
    </xf>
    <xf numFmtId="43" fontId="5" fillId="4" borderId="13" xfId="3" applyFont="1" applyFill="1" applyBorder="1" applyAlignment="1">
      <alignment vertical="top" wrapText="1"/>
    </xf>
    <xf numFmtId="1" fontId="3" fillId="3" borderId="17" xfId="3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/>
    <xf numFmtId="3" fontId="8" fillId="0" borderId="1" xfId="0" applyNumberFormat="1" applyFont="1" applyBorder="1" applyAlignment="1">
      <alignment horizontal="center"/>
    </xf>
    <xf numFmtId="164" fontId="9" fillId="4" borderId="1" xfId="3" applyNumberFormat="1" applyFont="1" applyFill="1" applyBorder="1" applyAlignment="1">
      <alignment vertical="center" wrapText="1"/>
    </xf>
    <xf numFmtId="3" fontId="8" fillId="0" borderId="20" xfId="0" applyNumberFormat="1" applyFont="1" applyBorder="1" applyAlignment="1">
      <alignment horizontal="center"/>
    </xf>
    <xf numFmtId="164" fontId="9" fillId="4" borderId="20" xfId="3" applyNumberFormat="1" applyFont="1" applyFill="1" applyBorder="1" applyAlignment="1">
      <alignment vertical="center" wrapText="1"/>
    </xf>
    <xf numFmtId="164" fontId="10" fillId="0" borderId="20" xfId="1" applyNumberFormat="1" applyFont="1" applyFill="1" applyBorder="1"/>
    <xf numFmtId="164" fontId="11" fillId="0" borderId="20" xfId="1" applyNumberFormat="1" applyFont="1" applyBorder="1" applyAlignment="1">
      <alignment horizontal="center" vertical="top"/>
    </xf>
    <xf numFmtId="41" fontId="10" fillId="0" borderId="20" xfId="2" applyFont="1" applyFill="1" applyBorder="1"/>
    <xf numFmtId="164" fontId="10" fillId="0" borderId="1" xfId="1" applyNumberFormat="1" applyFont="1" applyFill="1" applyBorder="1"/>
    <xf numFmtId="164" fontId="11" fillId="0" borderId="1" xfId="1" applyNumberFormat="1" applyFont="1" applyBorder="1" applyAlignment="1">
      <alignment horizontal="center" vertical="top"/>
    </xf>
    <xf numFmtId="41" fontId="10" fillId="0" borderId="1" xfId="2" applyFont="1" applyFill="1" applyBorder="1"/>
    <xf numFmtId="0" fontId="12" fillId="5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3" fontId="5" fillId="4" borderId="0" xfId="3" applyFont="1" applyFill="1" applyBorder="1" applyAlignment="1">
      <alignment horizontal="left" vertical="top" wrapText="1"/>
    </xf>
    <xf numFmtId="43" fontId="5" fillId="4" borderId="16" xfId="3" applyFont="1" applyFill="1" applyBorder="1" applyAlignment="1">
      <alignment horizontal="left" vertical="top" wrapText="1"/>
    </xf>
    <xf numFmtId="43" fontId="3" fillId="3" borderId="18" xfId="3" applyFont="1" applyFill="1" applyBorder="1" applyAlignment="1">
      <alignment horizontal="center" vertical="center" wrapText="1"/>
    </xf>
    <xf numFmtId="43" fontId="3" fillId="3" borderId="19" xfId="3" applyFont="1" applyFill="1" applyBorder="1" applyAlignment="1">
      <alignment horizontal="center" vertical="center" wrapText="1"/>
    </xf>
    <xf numFmtId="0" fontId="3" fillId="3" borderId="6" xfId="4" applyNumberFormat="1" applyFont="1" applyFill="1" applyBorder="1" applyAlignment="1">
      <alignment horizontal="center" vertical="center" wrapText="1"/>
    </xf>
    <xf numFmtId="0" fontId="3" fillId="3" borderId="7" xfId="4" applyNumberFormat="1" applyFont="1" applyFill="1" applyBorder="1" applyAlignment="1">
      <alignment horizontal="center" vertical="center" wrapText="1"/>
    </xf>
    <xf numFmtId="0" fontId="3" fillId="3" borderId="8" xfId="4" applyNumberFormat="1" applyFont="1" applyFill="1" applyBorder="1" applyAlignment="1">
      <alignment horizontal="center" vertical="center" wrapText="1"/>
    </xf>
    <xf numFmtId="0" fontId="3" fillId="3" borderId="11" xfId="3" applyNumberFormat="1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 wrapText="1"/>
    </xf>
    <xf numFmtId="0" fontId="3" fillId="3" borderId="8" xfId="3" applyNumberFormat="1" applyFont="1" applyFill="1" applyBorder="1" applyAlignment="1">
      <alignment horizontal="center" vertical="center" wrapText="1"/>
    </xf>
    <xf numFmtId="0" fontId="3" fillId="3" borderId="12" xfId="3" applyNumberFormat="1" applyFont="1" applyFill="1" applyBorder="1" applyAlignment="1">
      <alignment horizontal="center" vertical="center" wrapText="1"/>
    </xf>
    <xf numFmtId="0" fontId="3" fillId="3" borderId="13" xfId="3" applyNumberFormat="1" applyFont="1" applyFill="1" applyBorder="1" applyAlignment="1">
      <alignment horizontal="center" vertical="center" wrapText="1"/>
    </xf>
    <xf numFmtId="0" fontId="3" fillId="3" borderId="14" xfId="3" applyNumberFormat="1" applyFont="1" applyFill="1" applyBorder="1" applyAlignment="1">
      <alignment horizontal="center" vertical="center" wrapText="1"/>
    </xf>
    <xf numFmtId="43" fontId="5" fillId="4" borderId="7" xfId="3" applyFont="1" applyFill="1" applyBorder="1" applyAlignment="1">
      <alignment horizontal="left" vertical="center" wrapText="1"/>
    </xf>
    <xf numFmtId="0" fontId="8" fillId="0" borderId="0" xfId="0" applyFont="1"/>
    <xf numFmtId="164" fontId="16" fillId="0" borderId="1" xfId="1" applyNumberFormat="1" applyFont="1" applyBorder="1" applyAlignment="1">
      <alignment horizontal="center" vertical="top"/>
    </xf>
  </cellXfs>
  <cellStyles count="6">
    <cellStyle name="Comma" xfId="1" builtinId="3"/>
    <cellStyle name="Comma [0]" xfId="2" builtinId="6"/>
    <cellStyle name="Comma 9" xfId="5"/>
    <cellStyle name="Normal" xfId="0" builtinId="0"/>
    <cellStyle name="Normal 13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barChart>
        <c:barDir val="col"/>
        <c:grouping val="clustered"/>
        <c:ser>
          <c:idx val="0"/>
          <c:order val="0"/>
          <c:tx>
            <c:strRef>
              <c:f>Sheet1!$C$5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Sheet1!$C$6:$C$17</c:f>
              <c:numCache>
                <c:formatCode>#,##0</c:formatCode>
                <c:ptCount val="12"/>
                <c:pt idx="0">
                  <c:v>75814</c:v>
                </c:pt>
                <c:pt idx="1">
                  <c:v>75085</c:v>
                </c:pt>
                <c:pt idx="2">
                  <c:v>79651</c:v>
                </c:pt>
                <c:pt idx="3">
                  <c:v>79567</c:v>
                </c:pt>
                <c:pt idx="4">
                  <c:v>82861</c:v>
                </c:pt>
                <c:pt idx="5">
                  <c:v>87025</c:v>
                </c:pt>
                <c:pt idx="6">
                  <c:v>89786</c:v>
                </c:pt>
                <c:pt idx="7">
                  <c:v>92021</c:v>
                </c:pt>
                <c:pt idx="8">
                  <c:v>97756</c:v>
                </c:pt>
                <c:pt idx="9">
                  <c:v>101804</c:v>
                </c:pt>
                <c:pt idx="10">
                  <c:v>105333</c:v>
                </c:pt>
                <c:pt idx="11">
                  <c:v>115415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Sheet1!$D$6:$D$17</c:f>
              <c:numCache>
                <c:formatCode>#,##0</c:formatCode>
                <c:ptCount val="12"/>
                <c:pt idx="0">
                  <c:v>116518</c:v>
                </c:pt>
                <c:pt idx="1">
                  <c:v>114616</c:v>
                </c:pt>
                <c:pt idx="2">
                  <c:v>119639</c:v>
                </c:pt>
                <c:pt idx="3">
                  <c:v>114018</c:v>
                </c:pt>
                <c:pt idx="4">
                  <c:v>115206</c:v>
                </c:pt>
                <c:pt idx="5">
                  <c:v>119279</c:v>
                </c:pt>
                <c:pt idx="6">
                  <c:v>121018</c:v>
                </c:pt>
                <c:pt idx="7">
                  <c:v>123673</c:v>
                </c:pt>
                <c:pt idx="8">
                  <c:v>127678</c:v>
                </c:pt>
                <c:pt idx="9">
                  <c:v>134453</c:v>
                </c:pt>
                <c:pt idx="10">
                  <c:v>138671</c:v>
                </c:pt>
                <c:pt idx="11">
                  <c:v>147512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Sheet1!$E$6:$E$17</c:f>
              <c:numCache>
                <c:formatCode>#,##0</c:formatCode>
                <c:ptCount val="12"/>
                <c:pt idx="0">
                  <c:v>148731</c:v>
                </c:pt>
                <c:pt idx="1">
                  <c:v>150795</c:v>
                </c:pt>
                <c:pt idx="2">
                  <c:v>156964</c:v>
                </c:pt>
                <c:pt idx="3">
                  <c:v>158519</c:v>
                </c:pt>
                <c:pt idx="4">
                  <c:v>163858</c:v>
                </c:pt>
                <c:pt idx="5">
                  <c:v>163966</c:v>
                </c:pt>
                <c:pt idx="6">
                  <c:v>166453</c:v>
                </c:pt>
                <c:pt idx="7">
                  <c:v>170222</c:v>
                </c:pt>
                <c:pt idx="8">
                  <c:v>171701</c:v>
                </c:pt>
                <c:pt idx="9">
                  <c:v>174018</c:v>
                </c:pt>
                <c:pt idx="10">
                  <c:v>176292</c:v>
                </c:pt>
                <c:pt idx="11">
                  <c:v>183534</c:v>
                </c:pt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Sheet1!$F$6:$F$17</c:f>
              <c:numCache>
                <c:formatCode>_(* #,##0_);_(* \(#,##0\);_(* "-"??_);_(@_)</c:formatCode>
                <c:ptCount val="12"/>
                <c:pt idx="0">
                  <c:v>177930</c:v>
                </c:pt>
                <c:pt idx="1">
                  <c:v>178154</c:v>
                </c:pt>
                <c:pt idx="2">
                  <c:v>180945</c:v>
                </c:pt>
                <c:pt idx="3">
                  <c:v>185508</c:v>
                </c:pt>
                <c:pt idx="4">
                  <c:v>190783</c:v>
                </c:pt>
                <c:pt idx="5">
                  <c:v>191470</c:v>
                </c:pt>
                <c:pt idx="6">
                  <c:v>194299</c:v>
                </c:pt>
                <c:pt idx="7">
                  <c:v>195959</c:v>
                </c:pt>
                <c:pt idx="8">
                  <c:v>197141</c:v>
                </c:pt>
                <c:pt idx="9">
                  <c:v>207121</c:v>
                </c:pt>
                <c:pt idx="10">
                  <c:v>209644</c:v>
                </c:pt>
                <c:pt idx="11">
                  <c:v>217858</c:v>
                </c:pt>
              </c:numCache>
            </c:numRef>
          </c:val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Sheet1!$G$6:$G$17</c:f>
              <c:numCache>
                <c:formatCode>_(* #,##0_);_(* \(#,##0\);_(* "-"??_);_(@_)</c:formatCode>
                <c:ptCount val="12"/>
                <c:pt idx="0">
                  <c:v>210761.16917101599</c:v>
                </c:pt>
                <c:pt idx="1">
                  <c:v>210297.42683444999</c:v>
                </c:pt>
                <c:pt idx="2">
                  <c:v>212988.24699508399</c:v>
                </c:pt>
                <c:pt idx="3">
                  <c:v>213972.938155237</c:v>
                </c:pt>
                <c:pt idx="4">
                  <c:v>215338.94210215699</c:v>
                </c:pt>
                <c:pt idx="5">
                  <c:v>213477.33695317601</c:v>
                </c:pt>
                <c:pt idx="6">
                  <c:v>216082.500023706</c:v>
                </c:pt>
                <c:pt idx="7">
                  <c:v>216356.27090712299</c:v>
                </c:pt>
                <c:pt idx="8">
                  <c:v>219580.270347891</c:v>
                </c:pt>
                <c:pt idx="9" formatCode="_(* #,##0_);_(* \(#,##0\);_(* &quot;-&quot;_);_(@_)">
                  <c:v>219477.86458578799</c:v>
                </c:pt>
                <c:pt idx="10" formatCode="_(* #,##0_);_(* \(#,##0\);_(* &quot;-&quot;_);_(@_)">
                  <c:v>220635.01812135201</c:v>
                </c:pt>
                <c:pt idx="11" formatCode="_(* #,##0_);_(* \(#,##0\);_(* &quot;-&quot;_);_(@_)">
                  <c:v>231175.385003128</c:v>
                </c:pt>
              </c:numCache>
            </c:numRef>
          </c:val>
        </c:ser>
        <c:ser>
          <c:idx val="5"/>
          <c:order val="5"/>
          <c:tx>
            <c:strRef>
              <c:f>Sheet1!$H$5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Sheet1!$H$6:$H$17</c:f>
              <c:numCache>
                <c:formatCode>_(* #,##0_);_(* \(#,##0\);_(* "-"??_);_(@_)</c:formatCode>
                <c:ptCount val="12"/>
                <c:pt idx="0">
                  <c:v>229093.56388841799</c:v>
                </c:pt>
                <c:pt idx="1">
                  <c:v>231819.66409835999</c:v>
                </c:pt>
                <c:pt idx="2">
                  <c:v>232656.512740837</c:v>
                </c:pt>
                <c:pt idx="3">
                  <c:v>233807.898902752</c:v>
                </c:pt>
                <c:pt idx="4">
                  <c:v>238366.44743972301</c:v>
                </c:pt>
                <c:pt idx="5">
                  <c:v>241336.36579488101</c:v>
                </c:pt>
                <c:pt idx="6">
                  <c:v>243184.45348691501</c:v>
                </c:pt>
                <c:pt idx="7">
                  <c:v>244843.08778306801</c:v>
                </c:pt>
                <c:pt idx="8">
                  <c:v>263521.73426273698</c:v>
                </c:pt>
                <c:pt idx="9">
                  <c:v>264678.24584820302</c:v>
                </c:pt>
                <c:pt idx="10">
                  <c:v>270480.328370056</c:v>
                </c:pt>
                <c:pt idx="11">
                  <c:v>279334.83178330702</c:v>
                </c:pt>
              </c:numCache>
            </c:numRef>
          </c:val>
        </c:ser>
        <c:ser>
          <c:idx val="6"/>
          <c:order val="6"/>
          <c:tx>
            <c:strRef>
              <c:f>Sheet1!$I$5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Sheet1!$I$6:$I$17</c:f>
              <c:numCache>
                <c:formatCode>_(* #,##0_);_(* \(#,##0\);_(* "-"_);_(@_)</c:formatCode>
                <c:ptCount val="12"/>
                <c:pt idx="0">
                  <c:v>277713.901716683</c:v>
                </c:pt>
                <c:pt idx="1">
                  <c:v>281083.98354583699</c:v>
                </c:pt>
                <c:pt idx="2">
                  <c:v>286177.96739280102</c:v>
                </c:pt>
                <c:pt idx="3">
                  <c:v>291888.55136508</c:v>
                </c:pt>
                <c:pt idx="4">
                  <c:v>295606.02589940297</c:v>
                </c:pt>
                <c:pt idx="5">
                  <c:v>302012.52655271202</c:v>
                </c:pt>
                <c:pt idx="6">
                  <c:v>307637.57851851702</c:v>
                </c:pt>
                <c:pt idx="7">
                  <c:v>309005.93359055498</c:v>
                </c:pt>
                <c:pt idx="8">
                  <c:v>318573.87681624701</c:v>
                </c:pt>
                <c:pt idx="9">
                  <c:v>319123.76419723599</c:v>
                </c:pt>
                <c:pt idx="10">
                  <c:v>322715.26020417002</c:v>
                </c:pt>
                <c:pt idx="11">
                  <c:v>334719.40469345998</c:v>
                </c:pt>
              </c:numCache>
            </c:numRef>
          </c:val>
        </c:ser>
        <c:ser>
          <c:idx val="7"/>
          <c:order val="7"/>
          <c:tx>
            <c:strRef>
              <c:f>Sheet1!$J$5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Sheet1!$J$6:$J$17</c:f>
              <c:numCache>
                <c:formatCode>_(* #,##0_);_(* \(#,##0\);_(* "-"_);_(@_)</c:formatCode>
                <c:ptCount val="12"/>
                <c:pt idx="0">
                  <c:v>335184.926127902</c:v>
                </c:pt>
                <c:pt idx="1">
                  <c:v>331943.44374721701</c:v>
                </c:pt>
                <c:pt idx="2">
                  <c:v>339909.27974540601</c:v>
                </c:pt>
                <c:pt idx="3">
                  <c:v>340185.87785577902</c:v>
                </c:pt>
                <c:pt idx="4">
                  <c:v>339749.44118085498</c:v>
                </c:pt>
                <c:pt idx="5">
                  <c:v>341216.01297818002</c:v>
                </c:pt>
                <c:pt idx="6">
                  <c:v>339194.89430731302</c:v>
                </c:pt>
                <c:pt idx="7">
                  <c:v>338754.28313660901</c:v>
                </c:pt>
                <c:pt idx="8">
                  <c:v>355446.28417605202</c:v>
                </c:pt>
                <c:pt idx="9" formatCode="_(* #,##0_);_(* \(#,##0\);_(* &quot;-&quot;??_);_(@_)">
                  <c:v>355918.71745642903</c:v>
                </c:pt>
                <c:pt idx="10" formatCode="_(* #,##0_);_(* \(#,##0\);_(* &quot;-&quot;??_);_(@_)">
                  <c:v>354420.86616554798</c:v>
                </c:pt>
                <c:pt idx="11" formatCode="_(* #,##0_);_(* \(#,##0\);_(* &quot;-&quot;??_);_(@_)">
                  <c:v>371828.00009914197</c:v>
                </c:pt>
              </c:numCache>
            </c:numRef>
          </c:val>
        </c:ser>
        <c:axId val="56764288"/>
        <c:axId val="56765824"/>
      </c:barChart>
      <c:catAx>
        <c:axId val="56764288"/>
        <c:scaling>
          <c:orientation val="minMax"/>
        </c:scaling>
        <c:axPos val="b"/>
        <c:tickLblPos val="nextTo"/>
        <c:crossAx val="56765824"/>
        <c:crosses val="autoZero"/>
        <c:auto val="1"/>
        <c:lblAlgn val="ctr"/>
        <c:lblOffset val="100"/>
      </c:catAx>
      <c:valAx>
        <c:axId val="56765824"/>
        <c:scaling>
          <c:orientation val="minMax"/>
        </c:scaling>
        <c:axPos val="l"/>
        <c:majorGridlines/>
        <c:numFmt formatCode="#,##0" sourceLinked="1"/>
        <c:tickLblPos val="nextTo"/>
        <c:crossAx val="5676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0.15591163604549485"/>
          <c:y val="7.4548702245552628E-2"/>
          <c:w val="0.64417825896762904"/>
          <c:h val="0.6553160542432197"/>
        </c:manualLayout>
      </c:layout>
      <c:lineChart>
        <c:grouping val="stacked"/>
        <c:ser>
          <c:idx val="0"/>
          <c:order val="0"/>
          <c:tx>
            <c:strRef>
              <c:f>Sheet1!$C$5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Sheet1!$C$6:$C$17</c:f>
              <c:numCache>
                <c:formatCode>#,##0</c:formatCode>
                <c:ptCount val="12"/>
                <c:pt idx="0">
                  <c:v>75814</c:v>
                </c:pt>
                <c:pt idx="1">
                  <c:v>75085</c:v>
                </c:pt>
                <c:pt idx="2">
                  <c:v>79651</c:v>
                </c:pt>
                <c:pt idx="3">
                  <c:v>79567</c:v>
                </c:pt>
                <c:pt idx="4">
                  <c:v>82861</c:v>
                </c:pt>
                <c:pt idx="5">
                  <c:v>87025</c:v>
                </c:pt>
                <c:pt idx="6">
                  <c:v>89786</c:v>
                </c:pt>
                <c:pt idx="7">
                  <c:v>92021</c:v>
                </c:pt>
                <c:pt idx="8">
                  <c:v>97756</c:v>
                </c:pt>
                <c:pt idx="9">
                  <c:v>101804</c:v>
                </c:pt>
                <c:pt idx="10">
                  <c:v>105333</c:v>
                </c:pt>
                <c:pt idx="11">
                  <c:v>115415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Sheet1!$D$6:$D$17</c:f>
              <c:numCache>
                <c:formatCode>#,##0</c:formatCode>
                <c:ptCount val="12"/>
                <c:pt idx="0">
                  <c:v>116518</c:v>
                </c:pt>
                <c:pt idx="1">
                  <c:v>114616</c:v>
                </c:pt>
                <c:pt idx="2">
                  <c:v>119639</c:v>
                </c:pt>
                <c:pt idx="3">
                  <c:v>114018</c:v>
                </c:pt>
                <c:pt idx="4">
                  <c:v>115206</c:v>
                </c:pt>
                <c:pt idx="5">
                  <c:v>119279</c:v>
                </c:pt>
                <c:pt idx="6">
                  <c:v>121018</c:v>
                </c:pt>
                <c:pt idx="7">
                  <c:v>123673</c:v>
                </c:pt>
                <c:pt idx="8">
                  <c:v>127678</c:v>
                </c:pt>
                <c:pt idx="9">
                  <c:v>134453</c:v>
                </c:pt>
                <c:pt idx="10">
                  <c:v>138671</c:v>
                </c:pt>
                <c:pt idx="11">
                  <c:v>147512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Sheet1!$E$6:$E$17</c:f>
              <c:numCache>
                <c:formatCode>#,##0</c:formatCode>
                <c:ptCount val="12"/>
                <c:pt idx="0">
                  <c:v>148731</c:v>
                </c:pt>
                <c:pt idx="1">
                  <c:v>150795</c:v>
                </c:pt>
                <c:pt idx="2">
                  <c:v>156964</c:v>
                </c:pt>
                <c:pt idx="3">
                  <c:v>158519</c:v>
                </c:pt>
                <c:pt idx="4">
                  <c:v>163858</c:v>
                </c:pt>
                <c:pt idx="5">
                  <c:v>163966</c:v>
                </c:pt>
                <c:pt idx="6">
                  <c:v>166453</c:v>
                </c:pt>
                <c:pt idx="7">
                  <c:v>170222</c:v>
                </c:pt>
                <c:pt idx="8">
                  <c:v>171701</c:v>
                </c:pt>
                <c:pt idx="9">
                  <c:v>174018</c:v>
                </c:pt>
                <c:pt idx="10">
                  <c:v>176292</c:v>
                </c:pt>
                <c:pt idx="11">
                  <c:v>183534</c:v>
                </c:pt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Sheet1!$F$6:$F$17</c:f>
              <c:numCache>
                <c:formatCode>_(* #,##0_);_(* \(#,##0\);_(* "-"??_);_(@_)</c:formatCode>
                <c:ptCount val="12"/>
                <c:pt idx="0">
                  <c:v>177930</c:v>
                </c:pt>
                <c:pt idx="1">
                  <c:v>178154</c:v>
                </c:pt>
                <c:pt idx="2">
                  <c:v>180945</c:v>
                </c:pt>
                <c:pt idx="3">
                  <c:v>185508</c:v>
                </c:pt>
                <c:pt idx="4">
                  <c:v>190783</c:v>
                </c:pt>
                <c:pt idx="5">
                  <c:v>191470</c:v>
                </c:pt>
                <c:pt idx="6">
                  <c:v>194299</c:v>
                </c:pt>
                <c:pt idx="7">
                  <c:v>195959</c:v>
                </c:pt>
                <c:pt idx="8">
                  <c:v>197141</c:v>
                </c:pt>
                <c:pt idx="9">
                  <c:v>207121</c:v>
                </c:pt>
                <c:pt idx="10">
                  <c:v>209644</c:v>
                </c:pt>
                <c:pt idx="11">
                  <c:v>217858</c:v>
                </c:pt>
              </c:numCache>
            </c:numRef>
          </c:val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Sheet1!$G$6:$G$17</c:f>
              <c:numCache>
                <c:formatCode>_(* #,##0_);_(* \(#,##0\);_(* "-"??_);_(@_)</c:formatCode>
                <c:ptCount val="12"/>
                <c:pt idx="0">
                  <c:v>210761.16917101599</c:v>
                </c:pt>
                <c:pt idx="1">
                  <c:v>210297.42683444999</c:v>
                </c:pt>
                <c:pt idx="2">
                  <c:v>212988.24699508399</c:v>
                </c:pt>
                <c:pt idx="3">
                  <c:v>213972.938155237</c:v>
                </c:pt>
                <c:pt idx="4">
                  <c:v>215338.94210215699</c:v>
                </c:pt>
                <c:pt idx="5">
                  <c:v>213477.33695317601</c:v>
                </c:pt>
                <c:pt idx="6">
                  <c:v>216082.500023706</c:v>
                </c:pt>
                <c:pt idx="7">
                  <c:v>216356.27090712299</c:v>
                </c:pt>
                <c:pt idx="8">
                  <c:v>219580.270347891</c:v>
                </c:pt>
                <c:pt idx="9" formatCode="_(* #,##0_);_(* \(#,##0\);_(* &quot;-&quot;_);_(@_)">
                  <c:v>219477.86458578799</c:v>
                </c:pt>
                <c:pt idx="10" formatCode="_(* #,##0_);_(* \(#,##0\);_(* &quot;-&quot;_);_(@_)">
                  <c:v>220635.01812135201</c:v>
                </c:pt>
                <c:pt idx="11" formatCode="_(* #,##0_);_(* \(#,##0\);_(* &quot;-&quot;_);_(@_)">
                  <c:v>231175.385003128</c:v>
                </c:pt>
              </c:numCache>
            </c:numRef>
          </c:val>
        </c:ser>
        <c:ser>
          <c:idx val="5"/>
          <c:order val="5"/>
          <c:tx>
            <c:strRef>
              <c:f>Sheet1!$H$5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Sheet1!$H$6:$H$17</c:f>
              <c:numCache>
                <c:formatCode>_(* #,##0_);_(* \(#,##0\);_(* "-"??_);_(@_)</c:formatCode>
                <c:ptCount val="12"/>
                <c:pt idx="0">
                  <c:v>229093.56388841799</c:v>
                </c:pt>
                <c:pt idx="1">
                  <c:v>231819.66409835999</c:v>
                </c:pt>
                <c:pt idx="2">
                  <c:v>232656.512740837</c:v>
                </c:pt>
                <c:pt idx="3">
                  <c:v>233807.898902752</c:v>
                </c:pt>
                <c:pt idx="4">
                  <c:v>238366.44743972301</c:v>
                </c:pt>
                <c:pt idx="5">
                  <c:v>241336.36579488101</c:v>
                </c:pt>
                <c:pt idx="6">
                  <c:v>243184.45348691501</c:v>
                </c:pt>
                <c:pt idx="7">
                  <c:v>244843.08778306801</c:v>
                </c:pt>
                <c:pt idx="8">
                  <c:v>263521.73426273698</c:v>
                </c:pt>
                <c:pt idx="9">
                  <c:v>264678.24584820302</c:v>
                </c:pt>
                <c:pt idx="10">
                  <c:v>270480.328370056</c:v>
                </c:pt>
                <c:pt idx="11">
                  <c:v>279334.83178330702</c:v>
                </c:pt>
              </c:numCache>
            </c:numRef>
          </c:val>
        </c:ser>
        <c:ser>
          <c:idx val="6"/>
          <c:order val="6"/>
          <c:tx>
            <c:strRef>
              <c:f>Sheet1!$I$5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Sheet1!$I$6:$I$17</c:f>
              <c:numCache>
                <c:formatCode>_(* #,##0_);_(* \(#,##0\);_(* "-"_);_(@_)</c:formatCode>
                <c:ptCount val="12"/>
                <c:pt idx="0">
                  <c:v>277713.901716683</c:v>
                </c:pt>
                <c:pt idx="1">
                  <c:v>281083.98354583699</c:v>
                </c:pt>
                <c:pt idx="2">
                  <c:v>286177.96739280102</c:v>
                </c:pt>
                <c:pt idx="3">
                  <c:v>291888.55136508</c:v>
                </c:pt>
                <c:pt idx="4">
                  <c:v>295606.02589940297</c:v>
                </c:pt>
                <c:pt idx="5">
                  <c:v>302012.52655271202</c:v>
                </c:pt>
                <c:pt idx="6">
                  <c:v>307637.57851851702</c:v>
                </c:pt>
                <c:pt idx="7">
                  <c:v>309005.93359055498</c:v>
                </c:pt>
                <c:pt idx="8">
                  <c:v>318573.87681624701</c:v>
                </c:pt>
                <c:pt idx="9">
                  <c:v>319123.76419723599</c:v>
                </c:pt>
                <c:pt idx="10">
                  <c:v>322715.26020417002</c:v>
                </c:pt>
                <c:pt idx="11">
                  <c:v>334719.40469345998</c:v>
                </c:pt>
              </c:numCache>
            </c:numRef>
          </c:val>
        </c:ser>
        <c:ser>
          <c:idx val="7"/>
          <c:order val="7"/>
          <c:tx>
            <c:strRef>
              <c:f>Sheet1!$J$5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Sheet1!$J$6:$J$17</c:f>
              <c:numCache>
                <c:formatCode>_(* #,##0_);_(* \(#,##0\);_(* "-"_);_(@_)</c:formatCode>
                <c:ptCount val="12"/>
                <c:pt idx="0">
                  <c:v>335184.926127902</c:v>
                </c:pt>
                <c:pt idx="1">
                  <c:v>331943.44374721701</c:v>
                </c:pt>
                <c:pt idx="2">
                  <c:v>339909.27974540601</c:v>
                </c:pt>
                <c:pt idx="3">
                  <c:v>340185.87785577902</c:v>
                </c:pt>
                <c:pt idx="4">
                  <c:v>339749.44118085498</c:v>
                </c:pt>
                <c:pt idx="5">
                  <c:v>341216.01297818002</c:v>
                </c:pt>
                <c:pt idx="6">
                  <c:v>339194.89430731302</c:v>
                </c:pt>
                <c:pt idx="7">
                  <c:v>338754.28313660901</c:v>
                </c:pt>
                <c:pt idx="8">
                  <c:v>355446.28417605202</c:v>
                </c:pt>
                <c:pt idx="9" formatCode="_(* #,##0_);_(* \(#,##0\);_(* &quot;-&quot;??_);_(@_)">
                  <c:v>355918.71745642903</c:v>
                </c:pt>
                <c:pt idx="10" formatCode="_(* #,##0_);_(* \(#,##0\);_(* &quot;-&quot;??_);_(@_)">
                  <c:v>354420.86616554798</c:v>
                </c:pt>
                <c:pt idx="11" formatCode="_(* #,##0_);_(* \(#,##0\);_(* &quot;-&quot;??_);_(@_)">
                  <c:v>371828.00009914197</c:v>
                </c:pt>
              </c:numCache>
            </c:numRef>
          </c:val>
        </c:ser>
        <c:marker val="1"/>
        <c:axId val="56836480"/>
        <c:axId val="56838016"/>
      </c:lineChart>
      <c:catAx>
        <c:axId val="56836480"/>
        <c:scaling>
          <c:orientation val="minMax"/>
        </c:scaling>
        <c:axPos val="b"/>
        <c:tickLblPos val="nextTo"/>
        <c:crossAx val="56838016"/>
        <c:crosses val="autoZero"/>
        <c:auto val="1"/>
        <c:lblAlgn val="ctr"/>
        <c:lblOffset val="100"/>
      </c:catAx>
      <c:valAx>
        <c:axId val="56838016"/>
        <c:scaling>
          <c:orientation val="minMax"/>
        </c:scaling>
        <c:axPos val="l"/>
        <c:majorGridlines/>
        <c:numFmt formatCode="#,##0" sourceLinked="1"/>
        <c:tickLblPos val="nextTo"/>
        <c:crossAx val="56836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cked"/>
        <c:ser>
          <c:idx val="0"/>
          <c:order val="0"/>
          <c:tx>
            <c:strRef>
              <c:f>Sheet1!$C$5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Sheet1!$C$6:$C$17</c:f>
              <c:numCache>
                <c:formatCode>#,##0</c:formatCode>
                <c:ptCount val="12"/>
                <c:pt idx="0">
                  <c:v>75814</c:v>
                </c:pt>
                <c:pt idx="1">
                  <c:v>75085</c:v>
                </c:pt>
                <c:pt idx="2">
                  <c:v>79651</c:v>
                </c:pt>
                <c:pt idx="3">
                  <c:v>79567</c:v>
                </c:pt>
                <c:pt idx="4">
                  <c:v>82861</c:v>
                </c:pt>
                <c:pt idx="5">
                  <c:v>87025</c:v>
                </c:pt>
                <c:pt idx="6">
                  <c:v>89786</c:v>
                </c:pt>
                <c:pt idx="7">
                  <c:v>92021</c:v>
                </c:pt>
                <c:pt idx="8">
                  <c:v>97756</c:v>
                </c:pt>
                <c:pt idx="9">
                  <c:v>101804</c:v>
                </c:pt>
                <c:pt idx="10">
                  <c:v>105333</c:v>
                </c:pt>
                <c:pt idx="11">
                  <c:v>115415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Sheet1!$D$6:$D$17</c:f>
              <c:numCache>
                <c:formatCode>#,##0</c:formatCode>
                <c:ptCount val="12"/>
                <c:pt idx="0">
                  <c:v>116518</c:v>
                </c:pt>
                <c:pt idx="1">
                  <c:v>114616</c:v>
                </c:pt>
                <c:pt idx="2">
                  <c:v>119639</c:v>
                </c:pt>
                <c:pt idx="3">
                  <c:v>114018</c:v>
                </c:pt>
                <c:pt idx="4">
                  <c:v>115206</c:v>
                </c:pt>
                <c:pt idx="5">
                  <c:v>119279</c:v>
                </c:pt>
                <c:pt idx="6">
                  <c:v>121018</c:v>
                </c:pt>
                <c:pt idx="7">
                  <c:v>123673</c:v>
                </c:pt>
                <c:pt idx="8">
                  <c:v>127678</c:v>
                </c:pt>
                <c:pt idx="9">
                  <c:v>134453</c:v>
                </c:pt>
                <c:pt idx="10">
                  <c:v>138671</c:v>
                </c:pt>
                <c:pt idx="11">
                  <c:v>147512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Sheet1!$E$6:$E$17</c:f>
              <c:numCache>
                <c:formatCode>#,##0</c:formatCode>
                <c:ptCount val="12"/>
                <c:pt idx="0">
                  <c:v>148731</c:v>
                </c:pt>
                <c:pt idx="1">
                  <c:v>150795</c:v>
                </c:pt>
                <c:pt idx="2">
                  <c:v>156964</c:v>
                </c:pt>
                <c:pt idx="3">
                  <c:v>158519</c:v>
                </c:pt>
                <c:pt idx="4">
                  <c:v>163858</c:v>
                </c:pt>
                <c:pt idx="5">
                  <c:v>163966</c:v>
                </c:pt>
                <c:pt idx="6">
                  <c:v>166453</c:v>
                </c:pt>
                <c:pt idx="7">
                  <c:v>170222</c:v>
                </c:pt>
                <c:pt idx="8">
                  <c:v>171701</c:v>
                </c:pt>
                <c:pt idx="9">
                  <c:v>174018</c:v>
                </c:pt>
                <c:pt idx="10">
                  <c:v>176292</c:v>
                </c:pt>
                <c:pt idx="11">
                  <c:v>183534</c:v>
                </c:pt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Sheet1!$F$6:$F$17</c:f>
              <c:numCache>
                <c:formatCode>_(* #,##0_);_(* \(#,##0\);_(* "-"??_);_(@_)</c:formatCode>
                <c:ptCount val="12"/>
                <c:pt idx="0">
                  <c:v>177930</c:v>
                </c:pt>
                <c:pt idx="1">
                  <c:v>178154</c:v>
                </c:pt>
                <c:pt idx="2">
                  <c:v>180945</c:v>
                </c:pt>
                <c:pt idx="3">
                  <c:v>185508</c:v>
                </c:pt>
                <c:pt idx="4">
                  <c:v>190783</c:v>
                </c:pt>
                <c:pt idx="5">
                  <c:v>191470</c:v>
                </c:pt>
                <c:pt idx="6">
                  <c:v>194299</c:v>
                </c:pt>
                <c:pt idx="7">
                  <c:v>195959</c:v>
                </c:pt>
                <c:pt idx="8">
                  <c:v>197141</c:v>
                </c:pt>
                <c:pt idx="9">
                  <c:v>207121</c:v>
                </c:pt>
                <c:pt idx="10">
                  <c:v>209644</c:v>
                </c:pt>
                <c:pt idx="11">
                  <c:v>217858</c:v>
                </c:pt>
              </c:numCache>
            </c:numRef>
          </c:val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Sheet1!$G$6:$G$17</c:f>
              <c:numCache>
                <c:formatCode>_(* #,##0_);_(* \(#,##0\);_(* "-"??_);_(@_)</c:formatCode>
                <c:ptCount val="12"/>
                <c:pt idx="0">
                  <c:v>210761.16917101599</c:v>
                </c:pt>
                <c:pt idx="1">
                  <c:v>210297.42683444999</c:v>
                </c:pt>
                <c:pt idx="2">
                  <c:v>212988.24699508399</c:v>
                </c:pt>
                <c:pt idx="3">
                  <c:v>213972.938155237</c:v>
                </c:pt>
                <c:pt idx="4">
                  <c:v>215338.94210215699</c:v>
                </c:pt>
                <c:pt idx="5">
                  <c:v>213477.33695317601</c:v>
                </c:pt>
                <c:pt idx="6">
                  <c:v>216082.500023706</c:v>
                </c:pt>
                <c:pt idx="7">
                  <c:v>216356.27090712299</c:v>
                </c:pt>
                <c:pt idx="8">
                  <c:v>219580.270347891</c:v>
                </c:pt>
                <c:pt idx="9" formatCode="_(* #,##0_);_(* \(#,##0\);_(* &quot;-&quot;_);_(@_)">
                  <c:v>219477.86458578799</c:v>
                </c:pt>
                <c:pt idx="10" formatCode="_(* #,##0_);_(* \(#,##0\);_(* &quot;-&quot;_);_(@_)">
                  <c:v>220635.01812135201</c:v>
                </c:pt>
                <c:pt idx="11" formatCode="_(* #,##0_);_(* \(#,##0\);_(* &quot;-&quot;_);_(@_)">
                  <c:v>231175.385003128</c:v>
                </c:pt>
              </c:numCache>
            </c:numRef>
          </c:val>
        </c:ser>
        <c:ser>
          <c:idx val="5"/>
          <c:order val="5"/>
          <c:tx>
            <c:strRef>
              <c:f>Sheet1!$H$5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Sheet1!$H$6:$H$17</c:f>
              <c:numCache>
                <c:formatCode>_(* #,##0_);_(* \(#,##0\);_(* "-"??_);_(@_)</c:formatCode>
                <c:ptCount val="12"/>
                <c:pt idx="0">
                  <c:v>229093.56388841799</c:v>
                </c:pt>
                <c:pt idx="1">
                  <c:v>231819.66409835999</c:v>
                </c:pt>
                <c:pt idx="2">
                  <c:v>232656.512740837</c:v>
                </c:pt>
                <c:pt idx="3">
                  <c:v>233807.898902752</c:v>
                </c:pt>
                <c:pt idx="4">
                  <c:v>238366.44743972301</c:v>
                </c:pt>
                <c:pt idx="5">
                  <c:v>241336.36579488101</c:v>
                </c:pt>
                <c:pt idx="6">
                  <c:v>243184.45348691501</c:v>
                </c:pt>
                <c:pt idx="7">
                  <c:v>244843.08778306801</c:v>
                </c:pt>
                <c:pt idx="8">
                  <c:v>263521.73426273698</c:v>
                </c:pt>
                <c:pt idx="9">
                  <c:v>264678.24584820302</c:v>
                </c:pt>
                <c:pt idx="10">
                  <c:v>270480.328370056</c:v>
                </c:pt>
                <c:pt idx="11">
                  <c:v>279334.83178330702</c:v>
                </c:pt>
              </c:numCache>
            </c:numRef>
          </c:val>
        </c:ser>
        <c:ser>
          <c:idx val="6"/>
          <c:order val="6"/>
          <c:tx>
            <c:strRef>
              <c:f>Sheet1!$I$5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Sheet1!$I$6:$I$17</c:f>
              <c:numCache>
                <c:formatCode>_(* #,##0_);_(* \(#,##0\);_(* "-"_);_(@_)</c:formatCode>
                <c:ptCount val="12"/>
                <c:pt idx="0">
                  <c:v>277713.901716683</c:v>
                </c:pt>
                <c:pt idx="1">
                  <c:v>281083.98354583699</c:v>
                </c:pt>
                <c:pt idx="2">
                  <c:v>286177.96739280102</c:v>
                </c:pt>
                <c:pt idx="3">
                  <c:v>291888.55136508</c:v>
                </c:pt>
                <c:pt idx="4">
                  <c:v>295606.02589940297</c:v>
                </c:pt>
                <c:pt idx="5">
                  <c:v>302012.52655271202</c:v>
                </c:pt>
                <c:pt idx="6">
                  <c:v>307637.57851851702</c:v>
                </c:pt>
                <c:pt idx="7">
                  <c:v>309005.93359055498</c:v>
                </c:pt>
                <c:pt idx="8">
                  <c:v>318573.87681624701</c:v>
                </c:pt>
                <c:pt idx="9">
                  <c:v>319123.76419723599</c:v>
                </c:pt>
                <c:pt idx="10">
                  <c:v>322715.26020417002</c:v>
                </c:pt>
                <c:pt idx="11">
                  <c:v>334719.40469345998</c:v>
                </c:pt>
              </c:numCache>
            </c:numRef>
          </c:val>
        </c:ser>
        <c:ser>
          <c:idx val="7"/>
          <c:order val="7"/>
          <c:tx>
            <c:strRef>
              <c:f>Sheet1!$J$5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Sheet1!$J$6:$J$17</c:f>
              <c:numCache>
                <c:formatCode>_(* #,##0_);_(* \(#,##0\);_(* "-"_);_(@_)</c:formatCode>
                <c:ptCount val="12"/>
                <c:pt idx="0">
                  <c:v>335184.926127902</c:v>
                </c:pt>
                <c:pt idx="1">
                  <c:v>331943.44374721701</c:v>
                </c:pt>
                <c:pt idx="2">
                  <c:v>339909.27974540601</c:v>
                </c:pt>
                <c:pt idx="3">
                  <c:v>340185.87785577902</c:v>
                </c:pt>
                <c:pt idx="4">
                  <c:v>339749.44118085498</c:v>
                </c:pt>
                <c:pt idx="5">
                  <c:v>341216.01297818002</c:v>
                </c:pt>
                <c:pt idx="6">
                  <c:v>339194.89430731302</c:v>
                </c:pt>
                <c:pt idx="7">
                  <c:v>338754.28313660901</c:v>
                </c:pt>
                <c:pt idx="8">
                  <c:v>355446.28417605202</c:v>
                </c:pt>
                <c:pt idx="9" formatCode="_(* #,##0_);_(* \(#,##0\);_(* &quot;-&quot;??_);_(@_)">
                  <c:v>355918.71745642903</c:v>
                </c:pt>
                <c:pt idx="10" formatCode="_(* #,##0_);_(* \(#,##0\);_(* &quot;-&quot;??_);_(@_)">
                  <c:v>354420.86616554798</c:v>
                </c:pt>
                <c:pt idx="11" formatCode="_(* #,##0_);_(* \(#,##0\);_(* &quot;-&quot;??_);_(@_)">
                  <c:v>371828.00009914197</c:v>
                </c:pt>
              </c:numCache>
            </c:numRef>
          </c:val>
        </c:ser>
        <c:marker val="1"/>
        <c:axId val="56880128"/>
        <c:axId val="56894208"/>
      </c:lineChart>
      <c:catAx>
        <c:axId val="56880128"/>
        <c:scaling>
          <c:orientation val="minMax"/>
        </c:scaling>
        <c:axPos val="b"/>
        <c:tickLblPos val="nextTo"/>
        <c:crossAx val="56894208"/>
        <c:crosses val="autoZero"/>
        <c:auto val="1"/>
        <c:lblAlgn val="ctr"/>
        <c:lblOffset val="100"/>
      </c:catAx>
      <c:valAx>
        <c:axId val="56894208"/>
        <c:scaling>
          <c:orientation val="minMax"/>
        </c:scaling>
        <c:axPos val="l"/>
        <c:majorGridlines/>
        <c:numFmt formatCode="#,##0" sourceLinked="1"/>
        <c:tickLblPos val="nextTo"/>
        <c:crossAx val="56880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Sheet1!$C$6:$C$17</c:f>
              <c:numCache>
                <c:formatCode>#,##0</c:formatCode>
                <c:ptCount val="12"/>
                <c:pt idx="0">
                  <c:v>75814</c:v>
                </c:pt>
                <c:pt idx="1">
                  <c:v>75085</c:v>
                </c:pt>
                <c:pt idx="2">
                  <c:v>79651</c:v>
                </c:pt>
                <c:pt idx="3">
                  <c:v>79567</c:v>
                </c:pt>
                <c:pt idx="4">
                  <c:v>82861</c:v>
                </c:pt>
                <c:pt idx="5">
                  <c:v>87025</c:v>
                </c:pt>
                <c:pt idx="6">
                  <c:v>89786</c:v>
                </c:pt>
                <c:pt idx="7">
                  <c:v>92021</c:v>
                </c:pt>
                <c:pt idx="8">
                  <c:v>97756</c:v>
                </c:pt>
                <c:pt idx="9">
                  <c:v>101804</c:v>
                </c:pt>
                <c:pt idx="10">
                  <c:v>105333</c:v>
                </c:pt>
                <c:pt idx="11">
                  <c:v>115415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Sheet1!$D$6:$D$17</c:f>
              <c:numCache>
                <c:formatCode>#,##0</c:formatCode>
                <c:ptCount val="12"/>
                <c:pt idx="0">
                  <c:v>116518</c:v>
                </c:pt>
                <c:pt idx="1">
                  <c:v>114616</c:v>
                </c:pt>
                <c:pt idx="2">
                  <c:v>119639</c:v>
                </c:pt>
                <c:pt idx="3">
                  <c:v>114018</c:v>
                </c:pt>
                <c:pt idx="4">
                  <c:v>115206</c:v>
                </c:pt>
                <c:pt idx="5">
                  <c:v>119279</c:v>
                </c:pt>
                <c:pt idx="6">
                  <c:v>121018</c:v>
                </c:pt>
                <c:pt idx="7">
                  <c:v>123673</c:v>
                </c:pt>
                <c:pt idx="8">
                  <c:v>127678</c:v>
                </c:pt>
                <c:pt idx="9">
                  <c:v>134453</c:v>
                </c:pt>
                <c:pt idx="10">
                  <c:v>138671</c:v>
                </c:pt>
                <c:pt idx="11">
                  <c:v>147512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Sheet1!$E$6:$E$17</c:f>
              <c:numCache>
                <c:formatCode>#,##0</c:formatCode>
                <c:ptCount val="12"/>
                <c:pt idx="0">
                  <c:v>148731</c:v>
                </c:pt>
                <c:pt idx="1">
                  <c:v>150795</c:v>
                </c:pt>
                <c:pt idx="2">
                  <c:v>156964</c:v>
                </c:pt>
                <c:pt idx="3">
                  <c:v>158519</c:v>
                </c:pt>
                <c:pt idx="4">
                  <c:v>163858</c:v>
                </c:pt>
                <c:pt idx="5">
                  <c:v>163966</c:v>
                </c:pt>
                <c:pt idx="6">
                  <c:v>166453</c:v>
                </c:pt>
                <c:pt idx="7">
                  <c:v>170222</c:v>
                </c:pt>
                <c:pt idx="8">
                  <c:v>171701</c:v>
                </c:pt>
                <c:pt idx="9">
                  <c:v>174018</c:v>
                </c:pt>
                <c:pt idx="10">
                  <c:v>176292</c:v>
                </c:pt>
                <c:pt idx="11">
                  <c:v>183534</c:v>
                </c:pt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Sheet1!$F$6:$F$17</c:f>
              <c:numCache>
                <c:formatCode>_(* #,##0_);_(* \(#,##0\);_(* "-"??_);_(@_)</c:formatCode>
                <c:ptCount val="12"/>
                <c:pt idx="0">
                  <c:v>177930</c:v>
                </c:pt>
                <c:pt idx="1">
                  <c:v>178154</c:v>
                </c:pt>
                <c:pt idx="2">
                  <c:v>180945</c:v>
                </c:pt>
                <c:pt idx="3">
                  <c:v>185508</c:v>
                </c:pt>
                <c:pt idx="4">
                  <c:v>190783</c:v>
                </c:pt>
                <c:pt idx="5">
                  <c:v>191470</c:v>
                </c:pt>
                <c:pt idx="6">
                  <c:v>194299</c:v>
                </c:pt>
                <c:pt idx="7">
                  <c:v>195959</c:v>
                </c:pt>
                <c:pt idx="8">
                  <c:v>197141</c:v>
                </c:pt>
                <c:pt idx="9">
                  <c:v>207121</c:v>
                </c:pt>
                <c:pt idx="10">
                  <c:v>209644</c:v>
                </c:pt>
                <c:pt idx="11">
                  <c:v>217858</c:v>
                </c:pt>
              </c:numCache>
            </c:numRef>
          </c:val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Sheet1!$G$6:$G$17</c:f>
              <c:numCache>
                <c:formatCode>_(* #,##0_);_(* \(#,##0\);_(* "-"??_);_(@_)</c:formatCode>
                <c:ptCount val="12"/>
                <c:pt idx="0">
                  <c:v>210761.16917101599</c:v>
                </c:pt>
                <c:pt idx="1">
                  <c:v>210297.42683444999</c:v>
                </c:pt>
                <c:pt idx="2">
                  <c:v>212988.24699508399</c:v>
                </c:pt>
                <c:pt idx="3">
                  <c:v>213972.938155237</c:v>
                </c:pt>
                <c:pt idx="4">
                  <c:v>215338.94210215699</c:v>
                </c:pt>
                <c:pt idx="5">
                  <c:v>213477.33695317601</c:v>
                </c:pt>
                <c:pt idx="6">
                  <c:v>216082.500023706</c:v>
                </c:pt>
                <c:pt idx="7">
                  <c:v>216356.27090712299</c:v>
                </c:pt>
                <c:pt idx="8">
                  <c:v>219580.270347891</c:v>
                </c:pt>
                <c:pt idx="9" formatCode="_(* #,##0_);_(* \(#,##0\);_(* &quot;-&quot;_);_(@_)">
                  <c:v>219477.86458578799</c:v>
                </c:pt>
                <c:pt idx="10" formatCode="_(* #,##0_);_(* \(#,##0\);_(* &quot;-&quot;_);_(@_)">
                  <c:v>220635.01812135201</c:v>
                </c:pt>
                <c:pt idx="11" formatCode="_(* #,##0_);_(* \(#,##0\);_(* &quot;-&quot;_);_(@_)">
                  <c:v>231175.385003128</c:v>
                </c:pt>
              </c:numCache>
            </c:numRef>
          </c:val>
        </c:ser>
        <c:ser>
          <c:idx val="5"/>
          <c:order val="5"/>
          <c:tx>
            <c:strRef>
              <c:f>Sheet1!$H$5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Sheet1!$H$6:$H$17</c:f>
              <c:numCache>
                <c:formatCode>_(* #,##0_);_(* \(#,##0\);_(* "-"??_);_(@_)</c:formatCode>
                <c:ptCount val="12"/>
                <c:pt idx="0">
                  <c:v>229093.56388841799</c:v>
                </c:pt>
                <c:pt idx="1">
                  <c:v>231819.66409835999</c:v>
                </c:pt>
                <c:pt idx="2">
                  <c:v>232656.512740837</c:v>
                </c:pt>
                <c:pt idx="3">
                  <c:v>233807.898902752</c:v>
                </c:pt>
                <c:pt idx="4">
                  <c:v>238366.44743972301</c:v>
                </c:pt>
                <c:pt idx="5">
                  <c:v>241336.36579488101</c:v>
                </c:pt>
                <c:pt idx="6">
                  <c:v>243184.45348691501</c:v>
                </c:pt>
                <c:pt idx="7">
                  <c:v>244843.08778306801</c:v>
                </c:pt>
                <c:pt idx="8">
                  <c:v>263521.73426273698</c:v>
                </c:pt>
                <c:pt idx="9">
                  <c:v>264678.24584820302</c:v>
                </c:pt>
                <c:pt idx="10">
                  <c:v>270480.328370056</c:v>
                </c:pt>
                <c:pt idx="11">
                  <c:v>279334.83178330702</c:v>
                </c:pt>
              </c:numCache>
            </c:numRef>
          </c:val>
        </c:ser>
        <c:ser>
          <c:idx val="6"/>
          <c:order val="6"/>
          <c:tx>
            <c:strRef>
              <c:f>Sheet1!$I$5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Sheet1!$I$6:$I$17</c:f>
              <c:numCache>
                <c:formatCode>_(* #,##0_);_(* \(#,##0\);_(* "-"_);_(@_)</c:formatCode>
                <c:ptCount val="12"/>
                <c:pt idx="0">
                  <c:v>277713.901716683</c:v>
                </c:pt>
                <c:pt idx="1">
                  <c:v>281083.98354583699</c:v>
                </c:pt>
                <c:pt idx="2">
                  <c:v>286177.96739280102</c:v>
                </c:pt>
                <c:pt idx="3">
                  <c:v>291888.55136508</c:v>
                </c:pt>
                <c:pt idx="4">
                  <c:v>295606.02589940297</c:v>
                </c:pt>
                <c:pt idx="5">
                  <c:v>302012.52655271202</c:v>
                </c:pt>
                <c:pt idx="6">
                  <c:v>307637.57851851702</c:v>
                </c:pt>
                <c:pt idx="7">
                  <c:v>309005.93359055498</c:v>
                </c:pt>
                <c:pt idx="8">
                  <c:v>318573.87681624701</c:v>
                </c:pt>
                <c:pt idx="9">
                  <c:v>319123.76419723599</c:v>
                </c:pt>
                <c:pt idx="10">
                  <c:v>322715.26020417002</c:v>
                </c:pt>
                <c:pt idx="11">
                  <c:v>334719.40469345998</c:v>
                </c:pt>
              </c:numCache>
            </c:numRef>
          </c:val>
        </c:ser>
        <c:ser>
          <c:idx val="7"/>
          <c:order val="7"/>
          <c:tx>
            <c:strRef>
              <c:f>Sheet1!$J$5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Sheet1!$J$6:$J$17</c:f>
              <c:numCache>
                <c:formatCode>_(* #,##0_);_(* \(#,##0\);_(* "-"_);_(@_)</c:formatCode>
                <c:ptCount val="12"/>
                <c:pt idx="0">
                  <c:v>335184.926127902</c:v>
                </c:pt>
                <c:pt idx="1">
                  <c:v>331943.44374721701</c:v>
                </c:pt>
                <c:pt idx="2">
                  <c:v>339909.27974540601</c:v>
                </c:pt>
                <c:pt idx="3">
                  <c:v>340185.87785577902</c:v>
                </c:pt>
                <c:pt idx="4">
                  <c:v>339749.44118085498</c:v>
                </c:pt>
                <c:pt idx="5">
                  <c:v>341216.01297818002</c:v>
                </c:pt>
                <c:pt idx="6">
                  <c:v>339194.89430731302</c:v>
                </c:pt>
                <c:pt idx="7">
                  <c:v>338754.28313660901</c:v>
                </c:pt>
                <c:pt idx="8">
                  <c:v>355446.28417605202</c:v>
                </c:pt>
                <c:pt idx="9" formatCode="_(* #,##0_);_(* \(#,##0\);_(* &quot;-&quot;??_);_(@_)">
                  <c:v>355918.71745642903</c:v>
                </c:pt>
                <c:pt idx="10" formatCode="_(* #,##0_);_(* \(#,##0\);_(* &quot;-&quot;??_);_(@_)">
                  <c:v>354420.86616554798</c:v>
                </c:pt>
                <c:pt idx="11" formatCode="_(* #,##0_);_(* \(#,##0\);_(* &quot;-&quot;??_);_(@_)">
                  <c:v>371828.00009914197</c:v>
                </c:pt>
              </c:numCache>
            </c:numRef>
          </c:val>
        </c:ser>
        <c:marker val="1"/>
        <c:axId val="56960128"/>
        <c:axId val="56961664"/>
      </c:lineChart>
      <c:catAx>
        <c:axId val="56960128"/>
        <c:scaling>
          <c:orientation val="minMax"/>
        </c:scaling>
        <c:axPos val="b"/>
        <c:tickLblPos val="nextTo"/>
        <c:crossAx val="56961664"/>
        <c:crosses val="autoZero"/>
        <c:auto val="1"/>
        <c:lblAlgn val="ctr"/>
        <c:lblOffset val="100"/>
      </c:catAx>
      <c:valAx>
        <c:axId val="56961664"/>
        <c:scaling>
          <c:orientation val="minMax"/>
        </c:scaling>
        <c:axPos val="l"/>
        <c:majorGridlines/>
        <c:numFmt formatCode="#,##0" sourceLinked="1"/>
        <c:tickLblPos val="nextTo"/>
        <c:crossAx val="56960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26</xdr:col>
      <xdr:colOff>276546</xdr:colOff>
      <xdr:row>18</xdr:row>
      <xdr:rowOff>50346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100294</xdr:colOff>
      <xdr:row>20</xdr:row>
      <xdr:rowOff>50346</xdr:rowOff>
    </xdr:from>
    <xdr:to>
      <xdr:col>26</xdr:col>
      <xdr:colOff>400371</xdr:colOff>
      <xdr:row>33</xdr:row>
      <xdr:rowOff>191861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605118</xdr:colOff>
      <xdr:row>36</xdr:row>
      <xdr:rowOff>9525</xdr:rowOff>
    </xdr:from>
    <xdr:to>
      <xdr:col>27</xdr:col>
      <xdr:colOff>563496</xdr:colOff>
      <xdr:row>53</xdr:row>
      <xdr:rowOff>110218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605118</xdr:colOff>
      <xdr:row>56</xdr:row>
      <xdr:rowOff>34018</xdr:rowOff>
    </xdr:from>
    <xdr:to>
      <xdr:col>25</xdr:col>
      <xdr:colOff>224358</xdr:colOff>
      <xdr:row>72</xdr:row>
      <xdr:rowOff>129268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"/>
  <sheetViews>
    <sheetView tabSelected="1" zoomScale="70" zoomScaleNormal="70" workbookViewId="0">
      <selection activeCell="K22" sqref="K22"/>
    </sheetView>
  </sheetViews>
  <sheetFormatPr defaultRowHeight="15"/>
  <cols>
    <col min="1" max="1" width="12.42578125" customWidth="1"/>
    <col min="2" max="2" width="19.85546875" customWidth="1"/>
    <col min="3" max="3" width="18.85546875" customWidth="1"/>
    <col min="4" max="4" width="20.140625" customWidth="1"/>
    <col min="5" max="5" width="18.7109375" customWidth="1"/>
    <col min="6" max="6" width="17.140625" customWidth="1"/>
    <col min="7" max="7" width="17" customWidth="1"/>
    <col min="8" max="8" width="14.85546875" customWidth="1"/>
    <col min="9" max="9" width="13.7109375" customWidth="1"/>
    <col min="10" max="10" width="13.5703125" customWidth="1"/>
    <col min="11" max="11" width="10.7109375" customWidth="1"/>
    <col min="12" max="12" width="10.85546875" customWidth="1"/>
    <col min="13" max="13" width="11.42578125" customWidth="1"/>
    <col min="14" max="14" width="10.7109375" customWidth="1"/>
    <col min="15" max="15" width="10.140625" customWidth="1"/>
    <col min="17" max="17" width="11.5703125" customWidth="1"/>
  </cols>
  <sheetData>
    <row r="1" spans="2:10">
      <c r="B1" s="27" t="s">
        <v>41</v>
      </c>
      <c r="C1" s="28"/>
      <c r="D1" s="28"/>
      <c r="E1" s="28"/>
      <c r="F1" s="28"/>
      <c r="G1" s="28"/>
      <c r="H1" s="28"/>
      <c r="I1" s="28"/>
      <c r="J1" s="28"/>
    </row>
    <row r="2" spans="2:10">
      <c r="B2" s="28"/>
      <c r="C2" s="28"/>
      <c r="D2" s="28"/>
      <c r="E2" s="28"/>
      <c r="F2" s="28"/>
      <c r="G2" s="28"/>
      <c r="H2" s="28"/>
      <c r="I2" s="28"/>
      <c r="J2" s="28"/>
    </row>
    <row r="3" spans="2:10">
      <c r="B3" s="29"/>
      <c r="C3" s="29"/>
      <c r="D3" s="29"/>
      <c r="E3" s="29"/>
      <c r="F3" s="29"/>
      <c r="G3" s="29"/>
      <c r="H3" s="29"/>
      <c r="I3" s="29"/>
      <c r="J3" s="29"/>
    </row>
    <row r="4" spans="2:10" ht="30.75" customHeight="1" thickBot="1">
      <c r="B4" s="30"/>
      <c r="C4" s="30"/>
      <c r="D4" s="30"/>
      <c r="E4" s="30"/>
      <c r="F4" s="30"/>
      <c r="G4" s="30"/>
      <c r="H4" s="30"/>
      <c r="I4" s="30"/>
      <c r="J4" s="30"/>
    </row>
    <row r="5" spans="2:10" ht="18.75" customHeight="1" thickBot="1">
      <c r="B5" s="26"/>
      <c r="C5" s="26">
        <v>2011</v>
      </c>
      <c r="D5" s="26">
        <v>2012</v>
      </c>
      <c r="E5" s="26">
        <v>2013</v>
      </c>
      <c r="F5" s="26">
        <v>2014</v>
      </c>
      <c r="G5" s="26">
        <v>2015</v>
      </c>
      <c r="H5" s="26">
        <v>2016</v>
      </c>
      <c r="I5" s="26">
        <v>2017</v>
      </c>
      <c r="J5" s="26">
        <v>2018</v>
      </c>
    </row>
    <row r="6" spans="2:10" ht="18.75">
      <c r="B6" s="25" t="s">
        <v>29</v>
      </c>
      <c r="C6" s="17">
        <v>75814</v>
      </c>
      <c r="D6" s="17">
        <v>116518</v>
      </c>
      <c r="E6" s="17">
        <v>148731</v>
      </c>
      <c r="F6" s="18">
        <v>177930</v>
      </c>
      <c r="G6" s="19">
        <v>210761.16917101599</v>
      </c>
      <c r="H6" s="20">
        <v>229093.56388841799</v>
      </c>
      <c r="I6" s="21">
        <v>277713.901716683</v>
      </c>
      <c r="J6" s="21">
        <v>335184.926127902</v>
      </c>
    </row>
    <row r="7" spans="2:10" ht="18.75">
      <c r="B7" s="25" t="s">
        <v>30</v>
      </c>
      <c r="C7" s="15">
        <v>75085</v>
      </c>
      <c r="D7" s="15">
        <v>114616</v>
      </c>
      <c r="E7" s="15">
        <v>150795</v>
      </c>
      <c r="F7" s="16">
        <v>178154</v>
      </c>
      <c r="G7" s="22">
        <v>210297.42683444999</v>
      </c>
      <c r="H7" s="23">
        <v>231819.66409835999</v>
      </c>
      <c r="I7" s="24">
        <v>281083.98354583699</v>
      </c>
      <c r="J7" s="24">
        <v>331943.44374721701</v>
      </c>
    </row>
    <row r="8" spans="2:10" ht="18.75">
      <c r="B8" s="25" t="s">
        <v>31</v>
      </c>
      <c r="C8" s="15">
        <v>79651</v>
      </c>
      <c r="D8" s="15">
        <v>119639</v>
      </c>
      <c r="E8" s="15">
        <v>156964</v>
      </c>
      <c r="F8" s="16">
        <v>180945</v>
      </c>
      <c r="G8" s="22">
        <v>212988.24699508399</v>
      </c>
      <c r="H8" s="23">
        <v>232656.512740837</v>
      </c>
      <c r="I8" s="24">
        <v>286177.96739280102</v>
      </c>
      <c r="J8" s="24">
        <v>339909.27974540601</v>
      </c>
    </row>
    <row r="9" spans="2:10" ht="18.75">
      <c r="B9" s="25" t="s">
        <v>32</v>
      </c>
      <c r="C9" s="15">
        <v>79567</v>
      </c>
      <c r="D9" s="15">
        <v>114018</v>
      </c>
      <c r="E9" s="15">
        <v>158519</v>
      </c>
      <c r="F9" s="16">
        <v>185508</v>
      </c>
      <c r="G9" s="22">
        <v>213972.938155237</v>
      </c>
      <c r="H9" s="23">
        <v>233807.898902752</v>
      </c>
      <c r="I9" s="24">
        <v>291888.55136508</v>
      </c>
      <c r="J9" s="24">
        <v>340185.87785577902</v>
      </c>
    </row>
    <row r="10" spans="2:10" ht="18.75">
      <c r="B10" s="25" t="s">
        <v>33</v>
      </c>
      <c r="C10" s="15">
        <v>82861</v>
      </c>
      <c r="D10" s="15">
        <v>115206</v>
      </c>
      <c r="E10" s="15">
        <v>163858</v>
      </c>
      <c r="F10" s="16">
        <v>190783</v>
      </c>
      <c r="G10" s="22">
        <v>215338.94210215699</v>
      </c>
      <c r="H10" s="23">
        <v>238366.44743972301</v>
      </c>
      <c r="I10" s="24">
        <v>295606.02589940297</v>
      </c>
      <c r="J10" s="24">
        <v>339749.44118085498</v>
      </c>
    </row>
    <row r="11" spans="2:10" ht="18.75">
      <c r="B11" s="25" t="s">
        <v>34</v>
      </c>
      <c r="C11" s="15">
        <v>87025</v>
      </c>
      <c r="D11" s="15">
        <v>119279</v>
      </c>
      <c r="E11" s="15">
        <v>163966</v>
      </c>
      <c r="F11" s="16">
        <v>191470</v>
      </c>
      <c r="G11" s="22">
        <v>213477.33695317601</v>
      </c>
      <c r="H11" s="23">
        <v>241336.36579488101</v>
      </c>
      <c r="I11" s="24">
        <v>302012.52655271202</v>
      </c>
      <c r="J11" s="24">
        <v>341216.01297818002</v>
      </c>
    </row>
    <row r="12" spans="2:10" ht="18.75">
      <c r="B12" s="25" t="s">
        <v>35</v>
      </c>
      <c r="C12" s="15">
        <v>89786</v>
      </c>
      <c r="D12" s="15">
        <v>121018</v>
      </c>
      <c r="E12" s="15">
        <v>166453</v>
      </c>
      <c r="F12" s="16">
        <v>194299</v>
      </c>
      <c r="G12" s="22">
        <v>216082.500023706</v>
      </c>
      <c r="H12" s="23">
        <v>243184.45348691501</v>
      </c>
      <c r="I12" s="24">
        <v>307637.57851851702</v>
      </c>
      <c r="J12" s="24">
        <v>339194.89430731302</v>
      </c>
    </row>
    <row r="13" spans="2:10" ht="18.75">
      <c r="B13" s="25" t="s">
        <v>36</v>
      </c>
      <c r="C13" s="15">
        <v>92021</v>
      </c>
      <c r="D13" s="15">
        <v>123673</v>
      </c>
      <c r="E13" s="15">
        <v>170222</v>
      </c>
      <c r="F13" s="16">
        <v>195959</v>
      </c>
      <c r="G13" s="22">
        <v>216356.27090712299</v>
      </c>
      <c r="H13" s="23">
        <v>244843.08778306801</v>
      </c>
      <c r="I13" s="24">
        <v>309005.93359055498</v>
      </c>
      <c r="J13" s="24">
        <v>338754.28313660901</v>
      </c>
    </row>
    <row r="14" spans="2:10" ht="18.75">
      <c r="B14" s="25" t="s">
        <v>37</v>
      </c>
      <c r="C14" s="15">
        <v>97756</v>
      </c>
      <c r="D14" s="15">
        <v>127678</v>
      </c>
      <c r="E14" s="15">
        <v>171701</v>
      </c>
      <c r="F14" s="16">
        <v>197141</v>
      </c>
      <c r="G14" s="22">
        <v>219580.270347891</v>
      </c>
      <c r="H14" s="23">
        <v>263521.73426273698</v>
      </c>
      <c r="I14" s="24">
        <v>318573.87681624701</v>
      </c>
      <c r="J14" s="24">
        <v>355446.28417605202</v>
      </c>
    </row>
    <row r="15" spans="2:10" ht="18.75">
      <c r="B15" s="25" t="s">
        <v>38</v>
      </c>
      <c r="C15" s="15">
        <v>101804</v>
      </c>
      <c r="D15" s="15">
        <v>134453</v>
      </c>
      <c r="E15" s="15">
        <v>174018</v>
      </c>
      <c r="F15" s="16">
        <v>207121</v>
      </c>
      <c r="G15" s="24">
        <v>219477.86458578799</v>
      </c>
      <c r="H15" s="23">
        <v>264678.24584820302</v>
      </c>
      <c r="I15" s="24">
        <v>319123.76419723599</v>
      </c>
      <c r="J15" s="46">
        <v>355918.71745642903</v>
      </c>
    </row>
    <row r="16" spans="2:10" ht="18.75">
      <c r="B16" s="25" t="s">
        <v>39</v>
      </c>
      <c r="C16" s="15">
        <v>105333</v>
      </c>
      <c r="D16" s="15">
        <v>138671</v>
      </c>
      <c r="E16" s="15">
        <v>176292</v>
      </c>
      <c r="F16" s="16">
        <v>209644</v>
      </c>
      <c r="G16" s="24">
        <v>220635.01812135201</v>
      </c>
      <c r="H16" s="23">
        <v>270480.328370056</v>
      </c>
      <c r="I16" s="24">
        <v>322715.26020417002</v>
      </c>
      <c r="J16" s="46">
        <v>354420.86616554798</v>
      </c>
    </row>
    <row r="17" spans="2:10" ht="18.75">
      <c r="B17" s="25" t="s">
        <v>40</v>
      </c>
      <c r="C17" s="15">
        <v>115415</v>
      </c>
      <c r="D17" s="15">
        <v>147512</v>
      </c>
      <c r="E17" s="15">
        <v>183534</v>
      </c>
      <c r="F17" s="16">
        <v>217858</v>
      </c>
      <c r="G17" s="24">
        <v>231175.385003128</v>
      </c>
      <c r="H17" s="23">
        <v>279334.83178330702</v>
      </c>
      <c r="I17" s="24">
        <v>334719.40469345998</v>
      </c>
      <c r="J17" s="46">
        <v>371828.00009914197</v>
      </c>
    </row>
    <row r="18" spans="2:10" ht="15.75">
      <c r="J18" s="45"/>
    </row>
    <row r="19" spans="2:10" ht="15.75">
      <c r="J19" s="45"/>
    </row>
    <row r="20" spans="2:10" ht="15.75">
      <c r="J20" s="45"/>
    </row>
  </sheetData>
  <mergeCells count="1">
    <mergeCell ref="B1:J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P28"/>
  <sheetViews>
    <sheetView zoomScale="85" zoomScaleNormal="85" workbookViewId="0">
      <selection activeCell="Q8" sqref="Q8"/>
    </sheetView>
  </sheetViews>
  <sheetFormatPr defaultRowHeight="15"/>
  <cols>
    <col min="5" max="6" width="10.85546875" customWidth="1"/>
    <col min="7" max="7" width="10.42578125" customWidth="1"/>
    <col min="8" max="8" width="10.28515625" customWidth="1"/>
    <col min="9" max="9" width="11" customWidth="1"/>
    <col min="10" max="10" width="10.42578125" customWidth="1"/>
    <col min="11" max="11" width="10.7109375" customWidth="1"/>
    <col min="12" max="12" width="10.85546875" customWidth="1"/>
    <col min="13" max="13" width="11.5703125" customWidth="1"/>
    <col min="14" max="14" width="10.7109375" customWidth="1"/>
    <col min="15" max="15" width="10.28515625" customWidth="1"/>
    <col min="16" max="16" width="12.7109375" customWidth="1"/>
  </cols>
  <sheetData>
    <row r="2" spans="2:16">
      <c r="B2" s="38" t="s">
        <v>12</v>
      </c>
      <c r="C2" s="39"/>
      <c r="D2" s="40"/>
      <c r="E2" s="35">
        <v>2014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16">
      <c r="B3" s="41"/>
      <c r="C3" s="42"/>
      <c r="D3" s="43"/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</row>
    <row r="4" spans="2:16">
      <c r="B4" s="9"/>
      <c r="C4" s="44"/>
      <c r="D4" s="4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>
      <c r="B5" s="10">
        <v>1</v>
      </c>
      <c r="C5" s="31" t="s">
        <v>13</v>
      </c>
      <c r="D5" s="32"/>
      <c r="E5" s="5">
        <v>15748.681</v>
      </c>
      <c r="F5" s="5">
        <v>14955.15</v>
      </c>
      <c r="G5" s="5">
        <v>13854.084000000001</v>
      </c>
      <c r="H5" s="5">
        <v>13978.1</v>
      </c>
      <c r="I5" s="5">
        <v>16469.729812039001</v>
      </c>
      <c r="J5" s="5">
        <v>17252.964928612</v>
      </c>
      <c r="K5" s="6">
        <v>18005.155650589</v>
      </c>
      <c r="L5" s="6">
        <v>16760.911014959001</v>
      </c>
      <c r="M5" s="6">
        <v>17339.349192113001</v>
      </c>
      <c r="N5" s="6">
        <v>16267.195804776</v>
      </c>
      <c r="O5" s="6">
        <v>17003.623043560001</v>
      </c>
      <c r="P5" s="6">
        <v>18648.905470490001</v>
      </c>
    </row>
    <row r="6" spans="2:16">
      <c r="B6" s="10">
        <v>2</v>
      </c>
      <c r="C6" s="31" t="s">
        <v>14</v>
      </c>
      <c r="D6" s="32"/>
      <c r="E6" s="5">
        <v>55207.788999999997</v>
      </c>
      <c r="F6" s="5">
        <v>55654.008000000002</v>
      </c>
      <c r="G6" s="5">
        <v>55447.995999999999</v>
      </c>
      <c r="H6" s="5">
        <v>55801.156000000003</v>
      </c>
      <c r="I6" s="5">
        <v>55177.135256900001</v>
      </c>
      <c r="J6" s="5">
        <v>55174.308875898998</v>
      </c>
      <c r="K6" s="6">
        <v>56937.352435312998</v>
      </c>
      <c r="L6" s="6">
        <v>57092.671823732002</v>
      </c>
      <c r="M6" s="6">
        <v>57696.733525844997</v>
      </c>
      <c r="N6" s="6">
        <f>SUM(N7:N8)</f>
        <v>58811.041935774003</v>
      </c>
      <c r="O6" s="6">
        <f>SUM(O7:O8)</f>
        <v>59193.088919599999</v>
      </c>
      <c r="P6" s="6">
        <f>SUM(P7:P8)</f>
        <v>63581.045136278997</v>
      </c>
    </row>
    <row r="7" spans="2:16" ht="30">
      <c r="B7" s="10"/>
      <c r="C7" s="11" t="s">
        <v>15</v>
      </c>
      <c r="D7" s="11" t="s">
        <v>16</v>
      </c>
      <c r="E7" s="5">
        <v>10216.049000000001</v>
      </c>
      <c r="F7" s="5">
        <v>10641.241</v>
      </c>
      <c r="G7" s="5">
        <v>10621.171</v>
      </c>
      <c r="H7" s="5">
        <v>10728.147999999999</v>
      </c>
      <c r="I7" s="5">
        <v>10924.437105049999</v>
      </c>
      <c r="J7" s="5">
        <v>11037.196732207</v>
      </c>
      <c r="K7" s="6">
        <v>11334.382060084001</v>
      </c>
      <c r="L7" s="6">
        <v>10997.882831183</v>
      </c>
      <c r="M7" s="6">
        <v>11398.365762171999</v>
      </c>
      <c r="N7" s="6">
        <v>11684.811038925</v>
      </c>
      <c r="O7" s="6">
        <v>11485.212677527999</v>
      </c>
      <c r="P7" s="6">
        <v>12561.042496094</v>
      </c>
    </row>
    <row r="8" spans="2:16" ht="45">
      <c r="B8" s="10"/>
      <c r="C8" s="11" t="s">
        <v>17</v>
      </c>
      <c r="D8" s="11" t="s">
        <v>18</v>
      </c>
      <c r="E8" s="5">
        <v>44991.74</v>
      </c>
      <c r="F8" s="5">
        <v>45012.767</v>
      </c>
      <c r="G8" s="5">
        <v>44826.824999999997</v>
      </c>
      <c r="H8" s="5">
        <v>45073.008000000002</v>
      </c>
      <c r="I8" s="5">
        <v>44252.698151850003</v>
      </c>
      <c r="J8" s="5">
        <v>44137.112143692</v>
      </c>
      <c r="K8" s="6">
        <v>45602.970375229001</v>
      </c>
      <c r="L8" s="6">
        <v>46094.788992549002</v>
      </c>
      <c r="M8" s="6">
        <v>46298.367763672999</v>
      </c>
      <c r="N8" s="6">
        <v>47126.230896849003</v>
      </c>
      <c r="O8" s="6">
        <v>47707.876242072001</v>
      </c>
      <c r="P8" s="6">
        <v>51020.002640184997</v>
      </c>
    </row>
    <row r="9" spans="2:16">
      <c r="B9" s="10">
        <v>3</v>
      </c>
      <c r="C9" s="31" t="s">
        <v>19</v>
      </c>
      <c r="D9" s="31"/>
      <c r="E9" s="5">
        <v>106973.38799999999</v>
      </c>
      <c r="F9" s="5">
        <v>107544.42700000001</v>
      </c>
      <c r="G9" s="5">
        <v>111643.345</v>
      </c>
      <c r="H9" s="5">
        <v>115728.6</v>
      </c>
      <c r="I9" s="7">
        <v>119135.653727671</v>
      </c>
      <c r="J9" s="5">
        <v>119042.943508629</v>
      </c>
      <c r="K9" s="6">
        <v>119356.53117746599</v>
      </c>
      <c r="L9" s="6">
        <v>122105.66300502099</v>
      </c>
      <c r="M9" s="6">
        <v>122105.41479481899</v>
      </c>
      <c r="N9" s="6">
        <f>SUM(N10:N14)</f>
        <v>132043.19914688999</v>
      </c>
      <c r="O9" s="6">
        <f>SUM(O10:O14)</f>
        <v>133447.73330748701</v>
      </c>
      <c r="P9" s="6">
        <f>SUM(P10:P14)</f>
        <v>135628.53508856299</v>
      </c>
    </row>
    <row r="10" spans="2:16">
      <c r="B10" s="10"/>
      <c r="C10" s="11" t="s">
        <v>15</v>
      </c>
      <c r="D10" s="11" t="s">
        <v>20</v>
      </c>
      <c r="E10" s="5">
        <v>74880.471999999994</v>
      </c>
      <c r="F10" s="5">
        <v>74711.324999999997</v>
      </c>
      <c r="G10" s="5">
        <v>428</v>
      </c>
      <c r="H10" s="5">
        <v>81064.323999999993</v>
      </c>
      <c r="I10" s="7">
        <v>79762.074921948006</v>
      </c>
      <c r="J10" s="5">
        <v>77908.454656244998</v>
      </c>
      <c r="K10" s="6">
        <v>75508.136712806998</v>
      </c>
      <c r="L10" s="6">
        <v>78474.082091204007</v>
      </c>
      <c r="M10" s="6">
        <v>76016.795721868999</v>
      </c>
      <c r="N10" s="6">
        <v>82179.794178348006</v>
      </c>
      <c r="O10" s="6">
        <v>53153.819856228016</v>
      </c>
      <c r="P10" s="6">
        <v>59112.837086631982</v>
      </c>
    </row>
    <row r="11" spans="2:16">
      <c r="B11" s="10"/>
      <c r="C11" s="11" t="s">
        <v>17</v>
      </c>
      <c r="D11" s="11" t="s">
        <v>21</v>
      </c>
      <c r="E11" s="5">
        <v>18202.096000000001</v>
      </c>
      <c r="F11" s="5">
        <v>19417.876</v>
      </c>
      <c r="G11" s="5">
        <v>20252.370999999999</v>
      </c>
      <c r="H11" s="5">
        <v>20887.028999999999</v>
      </c>
      <c r="I11" s="5">
        <v>18004.951771988999</v>
      </c>
      <c r="J11" s="5">
        <v>17823.976963441</v>
      </c>
      <c r="K11" s="6">
        <v>20158.030246021</v>
      </c>
      <c r="L11" s="6">
        <v>20127.12898008</v>
      </c>
      <c r="M11" s="6">
        <v>20960.230486639</v>
      </c>
      <c r="N11" s="6">
        <v>22346.852313143001</v>
      </c>
      <c r="O11" s="6">
        <v>27808.662977715001</v>
      </c>
      <c r="P11" s="6">
        <v>26492.112323834001</v>
      </c>
    </row>
    <row r="12" spans="2:16">
      <c r="B12" s="10"/>
      <c r="C12" s="11" t="s">
        <v>22</v>
      </c>
      <c r="D12" s="11" t="s">
        <v>23</v>
      </c>
      <c r="E12" s="5">
        <v>6600.8879999999999</v>
      </c>
      <c r="F12" s="5">
        <v>5794.2439999999997</v>
      </c>
      <c r="G12" s="5">
        <v>5750.7349999999997</v>
      </c>
      <c r="H12" s="5">
        <v>4845.2340000000004</v>
      </c>
      <c r="I12" s="5">
        <v>8278.0195614610002</v>
      </c>
      <c r="J12" s="5">
        <v>10217.820154008001</v>
      </c>
      <c r="K12" s="6">
        <v>9987.6096804909994</v>
      </c>
      <c r="L12" s="6">
        <v>10594.261288592999</v>
      </c>
      <c r="M12" s="6">
        <v>11276.711363619999</v>
      </c>
      <c r="N12" s="6">
        <v>14321.441744426</v>
      </c>
      <c r="O12" s="6">
        <v>21406.040753002999</v>
      </c>
      <c r="P12" s="6">
        <v>19323.515884525001</v>
      </c>
    </row>
    <row r="13" spans="2:16" ht="30">
      <c r="B13" s="10"/>
      <c r="C13" s="11" t="s">
        <v>24</v>
      </c>
      <c r="D13" s="11" t="s">
        <v>25</v>
      </c>
      <c r="E13" s="5">
        <v>7284.5360000000001</v>
      </c>
      <c r="F13" s="5">
        <v>7614.8180000000002</v>
      </c>
      <c r="G13" s="5">
        <v>10228.382</v>
      </c>
      <c r="H13" s="5">
        <v>8926.5570000000007</v>
      </c>
      <c r="I13" s="5">
        <v>0.38600000000000001</v>
      </c>
      <c r="J13" s="5">
        <v>3.5999999999999997E-2</v>
      </c>
      <c r="K13" s="6">
        <v>0.26100000000000001</v>
      </c>
      <c r="L13" s="6">
        <v>0.1</v>
      </c>
      <c r="M13" s="6">
        <v>0.1</v>
      </c>
      <c r="N13" s="6">
        <v>3.2</v>
      </c>
      <c r="O13" s="6">
        <v>0.1</v>
      </c>
      <c r="P13" s="6">
        <v>0.1</v>
      </c>
    </row>
    <row r="14" spans="2:16" ht="30">
      <c r="B14" s="10"/>
      <c r="C14" s="12" t="s">
        <v>26</v>
      </c>
      <c r="D14" s="12" t="s">
        <v>27</v>
      </c>
      <c r="E14" s="8">
        <v>5.3959999999999999</v>
      </c>
      <c r="F14" s="8">
        <v>6.1639999999999997</v>
      </c>
      <c r="G14" s="8">
        <v>5.4459999999999997</v>
      </c>
      <c r="H14" s="8">
        <v>5.4560000000000004</v>
      </c>
      <c r="I14" s="8">
        <v>13090.221472273</v>
      </c>
      <c r="J14" s="8">
        <v>13135.968829830001</v>
      </c>
      <c r="K14" s="6">
        <v>13702.493538147</v>
      </c>
      <c r="L14" s="6">
        <v>12910.090645144001</v>
      </c>
      <c r="M14" s="6">
        <v>13851.577222690999</v>
      </c>
      <c r="N14" s="6">
        <v>13191.910910973</v>
      </c>
      <c r="O14" s="6">
        <v>31079.109720541001</v>
      </c>
      <c r="P14" s="6">
        <v>30699.969793572</v>
      </c>
    </row>
    <row r="15" spans="2:16" ht="15.75" thickBot="1">
      <c r="B15" s="13"/>
      <c r="C15" s="33" t="s">
        <v>28</v>
      </c>
      <c r="D15" s="34"/>
      <c r="E15" s="1">
        <v>177929.85800000001</v>
      </c>
      <c r="F15" s="1">
        <f>F5+F6+F9</f>
        <v>178153.58500000002</v>
      </c>
      <c r="G15" s="1">
        <f>G5+G6+G9</f>
        <v>180945.42499999999</v>
      </c>
      <c r="H15" s="1">
        <v>185507.85600000003</v>
      </c>
      <c r="I15" s="1">
        <f t="shared" ref="I15:P15" si="0">I5+I6+I9</f>
        <v>190782.51879661001</v>
      </c>
      <c r="J15" s="1">
        <f t="shared" si="0"/>
        <v>191470.21731313999</v>
      </c>
      <c r="K15" s="1">
        <f t="shared" si="0"/>
        <v>194299.039263368</v>
      </c>
      <c r="L15" s="1">
        <f t="shared" si="0"/>
        <v>195959.24584371201</v>
      </c>
      <c r="M15" s="1">
        <f t="shared" si="0"/>
        <v>197141.49751277699</v>
      </c>
      <c r="N15" s="1">
        <f t="shared" si="0"/>
        <v>207121.43688743998</v>
      </c>
      <c r="O15" s="2">
        <f t="shared" si="0"/>
        <v>209644.445270647</v>
      </c>
      <c r="P15" s="2">
        <f t="shared" si="0"/>
        <v>217858.485695332</v>
      </c>
    </row>
    <row r="28" spans="16:16">
      <c r="P28" s="14"/>
    </row>
  </sheetData>
  <mergeCells count="7">
    <mergeCell ref="C6:D6"/>
    <mergeCell ref="C9:D9"/>
    <mergeCell ref="C15:D15"/>
    <mergeCell ref="E2:P2"/>
    <mergeCell ref="B2:D3"/>
    <mergeCell ref="C4:D4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17"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2019-04-04T18:07:09Z</dcterms:modified>
</cp:coreProperties>
</file>